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OVID 042021" sheetId="1" r:id="rId1"/>
  </sheets>
  <definedNames>
    <definedName name="_xlnm.Print_Area" localSheetId="0">'COVID 042021'!$A$1:$H$76</definedName>
  </definedNames>
  <calcPr fullCalcOnLoad="1"/>
</workbook>
</file>

<file path=xl/sharedStrings.xml><?xml version="1.0" encoding="utf-8"?>
<sst xmlns="http://schemas.openxmlformats.org/spreadsheetml/2006/main" count="137" uniqueCount="73">
  <si>
    <t xml:space="preserve">              </t>
  </si>
  <si>
    <t xml:space="preserve">                                    </t>
  </si>
  <si>
    <t xml:space="preserve">                 </t>
  </si>
  <si>
    <t xml:space="preserve">                  </t>
  </si>
  <si>
    <t xml:space="preserve">             </t>
  </si>
  <si>
    <t xml:space="preserve">                        </t>
  </si>
  <si>
    <t xml:space="preserve">                         </t>
  </si>
  <si>
    <t xml:space="preserve">                                                   </t>
  </si>
  <si>
    <t xml:space="preserve"> TOTAL CENTRO DE CUSTO:                            </t>
  </si>
  <si>
    <t>MATR</t>
  </si>
  <si>
    <t>NOME</t>
  </si>
  <si>
    <t>QTDE H.E 
50%</t>
  </si>
  <si>
    <t>HE 50%</t>
  </si>
  <si>
    <t>QTDE H.E 
100%</t>
  </si>
  <si>
    <t>HE 100%</t>
  </si>
  <si>
    <t>A.N. 50%</t>
  </si>
  <si>
    <t>A.N. 100%</t>
  </si>
  <si>
    <t>TOTAL MÊS</t>
  </si>
  <si>
    <t xml:space="preserve">SEC. FAZENDA        </t>
  </si>
  <si>
    <t xml:space="preserve">SEC. URBANISMO      </t>
  </si>
  <si>
    <t xml:space="preserve">  SEC. DESENV. SOCIAL E CIDADANIA</t>
  </si>
  <si>
    <t xml:space="preserve">SEC. SAÚDE (1)      </t>
  </si>
  <si>
    <t>OBS: OS SERVIDORES QUE RECEBERAM HORAS EXTRAS JÁ FAZIAM PARTE DO QUADRO DA PREFEITURA MUNICIPAL.</t>
  </si>
  <si>
    <t>PREFEITURA MUNICIPAL DA ESTÂNCIA BALNEÁRIA DE CARAGUATATUBA</t>
  </si>
  <si>
    <t>Estado de São Paulo</t>
  </si>
  <si>
    <t>BERNARDO ALEXANDRE PEREIRA DE QUEIROZ</t>
  </si>
  <si>
    <t xml:space="preserve">DANIEL MOISES BENEDITO              </t>
  </si>
  <si>
    <t xml:space="preserve">EDMUR SOTERO LUCAICHUS              </t>
  </si>
  <si>
    <t xml:space="preserve">EDUARDO LUIZ RUBIAO                 </t>
  </si>
  <si>
    <t xml:space="preserve">EDUARDO MACHADO DE CASTRO           </t>
  </si>
  <si>
    <t xml:space="preserve">FLAVIO DE CARVALHO PEREIRA          </t>
  </si>
  <si>
    <t xml:space="preserve">GIULIANA GONCALVES FERNANDES        </t>
  </si>
  <si>
    <t xml:space="preserve">JADER AUGUSTO MARASSI DE PAULA      </t>
  </si>
  <si>
    <t xml:space="preserve">JOSE MARCOS AGOSTINHO               </t>
  </si>
  <si>
    <t xml:space="preserve">LUCIANO DA SILVA ANDRADE            </t>
  </si>
  <si>
    <t xml:space="preserve">MARCELO RODOLFO BARRETO DA SILVA    </t>
  </si>
  <si>
    <t xml:space="preserve">MAURO SILVA DO NASCIMENTO           </t>
  </si>
  <si>
    <t xml:space="preserve">OSVALDO BARBOSA                     </t>
  </si>
  <si>
    <t xml:space="preserve">RODRIGO DO PRADO SOUZA              </t>
  </si>
  <si>
    <t xml:space="preserve">ROGERIO FERREIRA                    </t>
  </si>
  <si>
    <t xml:space="preserve">TOSHIRO TADEU SHIMIZU               </t>
  </si>
  <si>
    <t xml:space="preserve">VANMER RIBEIRO                      </t>
  </si>
  <si>
    <t xml:space="preserve">ALEX CATAPANI                       </t>
  </si>
  <si>
    <t xml:space="preserve">ALEX SANDRO SANTOS                  </t>
  </si>
  <si>
    <t xml:space="preserve">ALEXANDRE LOPES EMERY               </t>
  </si>
  <si>
    <t xml:space="preserve">BENEDITO APARECIDO LEITE            </t>
  </si>
  <si>
    <t xml:space="preserve">GIOVANI DA COSTA MORAES             </t>
  </si>
  <si>
    <t xml:space="preserve">KELLEN ALVES DUBAU                  </t>
  </si>
  <si>
    <t xml:space="preserve">REINALDO DANIEL CABRAL              </t>
  </si>
  <si>
    <t xml:space="preserve">RONOEL MIGUEL DA SILVA              </t>
  </si>
  <si>
    <t xml:space="preserve">ANA CLAUDIA NERI LANDRE             </t>
  </si>
  <si>
    <t xml:space="preserve">BIANCA CANADA DA SILVA              </t>
  </si>
  <si>
    <t xml:space="preserve">ERIC LEONARDO INOUE                 </t>
  </si>
  <si>
    <t xml:space="preserve">EVELYN EDUARDA DOS SANTOS LEOPOLDO  </t>
  </si>
  <si>
    <t xml:space="preserve">FERNANDO GONCALVES CERVANTES        </t>
  </si>
  <si>
    <t xml:space="preserve">FLAVIO PEREIRA DE SOUZA             </t>
  </si>
  <si>
    <t xml:space="preserve">GUSTAVO DE SOUZA FREITAS            </t>
  </si>
  <si>
    <t xml:space="preserve">JAQUELINE FELIX DO ESPIRITO SANTO   </t>
  </si>
  <si>
    <t xml:space="preserve">JOYCE AVELINO DA SILVA              </t>
  </si>
  <si>
    <t xml:space="preserve">MARINA BELLATO                      </t>
  </si>
  <si>
    <t xml:space="preserve">ROBSON SILVA AMARAL                 </t>
  </si>
  <si>
    <t xml:space="preserve">THAIS HARUMI SATO                   </t>
  </si>
  <si>
    <t>HORAS EXTRAS - ENFRENTAMENTO DO COVID NO PERIODO DE 01 A 30/04/2021 - PAGAS NA FL. MAIO/2021</t>
  </si>
  <si>
    <t>TOTAL MENSAL FL. MAIO/2021</t>
  </si>
  <si>
    <t xml:space="preserve">MARINA ALVES CATAPANI FERREIRA      </t>
  </si>
  <si>
    <t xml:space="preserve">DANIELA DOMICIANO CASTILHO          </t>
  </si>
  <si>
    <t xml:space="preserve">DANILLO COSSANI                     </t>
  </si>
  <si>
    <t xml:space="preserve">SOCORRO MARIA CASTRO SIMOES         </t>
  </si>
  <si>
    <t xml:space="preserve">VALDIVIO FRANCISCO LOPES            </t>
  </si>
  <si>
    <t xml:space="preserve">ADRIELLE COELHO ARAUJO DIAS         </t>
  </si>
  <si>
    <t xml:space="preserve">GABRIELA VERMEULEN PEREIRA          </t>
  </si>
  <si>
    <t xml:space="preserve">MARCIA APARECIDA DOS SANTOS         </t>
  </si>
  <si>
    <t xml:space="preserve">ROSANA AMARO DA ROCHA               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</si>
</sst>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_ ;\-#,##0\ "/>
    <numFmt numFmtId="165" formatCode="_-* #,##0.0_-;\-* #,##0.0_-;_-* &quot;-&quot;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  <numFmt numFmtId="170" formatCode="[$-416]dddd\,\ 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7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7" fillId="0" borderId="10" xfId="0" applyFont="1" applyBorder="1" applyAlignment="1">
      <alignment/>
    </xf>
    <xf numFmtId="44" fontId="37" fillId="0" borderId="10" xfId="45" applyFont="1" applyBorder="1" applyAlignment="1">
      <alignment horizontal="center"/>
    </xf>
    <xf numFmtId="44" fontId="0" fillId="0" borderId="10" xfId="45" applyFont="1" applyBorder="1" applyAlignment="1">
      <alignment horizontal="center"/>
    </xf>
    <xf numFmtId="44" fontId="38" fillId="0" borderId="11" xfId="45" applyFont="1" applyBorder="1" applyAlignment="1">
      <alignment horizontal="center"/>
    </xf>
    <xf numFmtId="44" fontId="37" fillId="0" borderId="10" xfId="45" applyFont="1" applyBorder="1" applyAlignment="1">
      <alignment horizontal="center" vertical="center"/>
    </xf>
    <xf numFmtId="44" fontId="0" fillId="0" borderId="10" xfId="45" applyFont="1" applyBorder="1" applyAlignment="1">
      <alignment/>
    </xf>
    <xf numFmtId="44" fontId="0" fillId="0" borderId="0" xfId="45" applyFont="1" applyAlignment="1">
      <alignment/>
    </xf>
    <xf numFmtId="0" fontId="37" fillId="0" borderId="0" xfId="0" applyFont="1" applyAlignment="1">
      <alignment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4" fontId="38" fillId="0" borderId="0" xfId="45" applyFont="1" applyAlignment="1">
      <alignment horizontal="center" vertical="center" wrapText="1"/>
    </xf>
    <xf numFmtId="44" fontId="39" fillId="0" borderId="0" xfId="45" applyFont="1" applyAlignment="1">
      <alignment vertical="center" wrapText="1"/>
    </xf>
    <xf numFmtId="0" fontId="0" fillId="0" borderId="10" xfId="0" applyNumberFormat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44" fontId="37" fillId="0" borderId="10" xfId="45" applyFont="1" applyFill="1" applyBorder="1" applyAlignment="1">
      <alignment horizontal="center" vertical="center"/>
    </xf>
    <xf numFmtId="4" fontId="3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44" fontId="0" fillId="0" borderId="10" xfId="45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44" fontId="37" fillId="0" borderId="10" xfId="45" applyFont="1" applyFill="1" applyBorder="1" applyAlignment="1">
      <alignment horizontal="center"/>
    </xf>
    <xf numFmtId="44" fontId="0" fillId="0" borderId="10" xfId="45" applyFont="1" applyFill="1" applyBorder="1" applyAlignment="1">
      <alignment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0" fontId="37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152400</xdr:rowOff>
    </xdr:from>
    <xdr:to>
      <xdr:col>1</xdr:col>
      <xdr:colOff>714375</xdr:colOff>
      <xdr:row>3</xdr:row>
      <xdr:rowOff>66675</xdr:rowOff>
    </xdr:to>
    <xdr:pic>
      <xdr:nvPicPr>
        <xdr:cNvPr id="1" name="Imagem 1" descr="Brasã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828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140625" defaultRowHeight="15"/>
  <cols>
    <col min="2" max="2" width="42.57421875" style="0" customWidth="1"/>
    <col min="3" max="3" width="16.57421875" style="0" customWidth="1"/>
    <col min="4" max="4" width="15.421875" style="14" bestFit="1" customWidth="1"/>
    <col min="5" max="5" width="15.28125" style="0" bestFit="1" customWidth="1"/>
    <col min="6" max="6" width="16.140625" style="14" bestFit="1" customWidth="1"/>
    <col min="7" max="7" width="14.7109375" style="14" bestFit="1" customWidth="1"/>
    <col min="8" max="8" width="15.57421875" style="14" bestFit="1" customWidth="1"/>
  </cols>
  <sheetData>
    <row r="1" spans="1:9" s="16" customFormat="1" ht="46.5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</row>
    <row r="2" spans="1:9" s="16" customFormat="1" ht="15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9" s="16" customFormat="1" ht="12" customHeight="1">
      <c r="A3" s="17"/>
      <c r="B3" s="18"/>
      <c r="C3" s="18"/>
      <c r="D3" s="19"/>
      <c r="E3" s="18"/>
      <c r="F3" s="19"/>
      <c r="G3" s="20"/>
      <c r="H3" s="20"/>
      <c r="I3" s="20"/>
    </row>
    <row r="4" spans="1:8" ht="15.75">
      <c r="A4" s="40" t="s">
        <v>62</v>
      </c>
      <c r="B4" s="40"/>
      <c r="C4" s="40"/>
      <c r="D4" s="40"/>
      <c r="E4" s="40"/>
      <c r="F4" s="40"/>
      <c r="G4" s="40"/>
      <c r="H4" s="40"/>
    </row>
    <row r="5" spans="1:8" ht="12" customHeight="1">
      <c r="A5" s="7"/>
      <c r="B5" s="7"/>
      <c r="C5" s="7"/>
      <c r="D5" s="11"/>
      <c r="E5" s="7"/>
      <c r="F5" s="11"/>
      <c r="G5" s="11"/>
      <c r="H5" s="11"/>
    </row>
    <row r="6" spans="1:8" ht="15">
      <c r="A6" s="39" t="s">
        <v>18</v>
      </c>
      <c r="B6" s="39"/>
      <c r="C6" s="39"/>
      <c r="D6" s="39"/>
      <c r="E6" s="39"/>
      <c r="F6" s="39"/>
      <c r="G6" s="39"/>
      <c r="H6" s="39"/>
    </row>
    <row r="7" spans="1:8" ht="30.75" customHeight="1">
      <c r="A7" s="1" t="s">
        <v>9</v>
      </c>
      <c r="B7" s="1" t="s">
        <v>10</v>
      </c>
      <c r="C7" s="1" t="s">
        <v>11</v>
      </c>
      <c r="D7" s="12" t="s">
        <v>12</v>
      </c>
      <c r="E7" s="6" t="s">
        <v>13</v>
      </c>
      <c r="F7" s="12" t="s">
        <v>14</v>
      </c>
      <c r="G7" s="12" t="s">
        <v>15</v>
      </c>
      <c r="H7" s="12" t="s">
        <v>16</v>
      </c>
    </row>
    <row r="8" spans="1:8" ht="15">
      <c r="A8" s="2">
        <v>2573</v>
      </c>
      <c r="B8" s="3" t="s">
        <v>26</v>
      </c>
      <c r="C8" s="21">
        <v>96</v>
      </c>
      <c r="D8" s="10">
        <v>4272.72</v>
      </c>
      <c r="E8" s="21">
        <v>72</v>
      </c>
      <c r="F8" s="10">
        <v>4272.72</v>
      </c>
      <c r="G8" s="10">
        <v>213.64</v>
      </c>
      <c r="H8" s="10">
        <v>237.37</v>
      </c>
    </row>
    <row r="9" spans="1:8" ht="15">
      <c r="A9" s="2">
        <v>1965</v>
      </c>
      <c r="B9" s="3" t="s">
        <v>27</v>
      </c>
      <c r="C9" s="21">
        <v>96</v>
      </c>
      <c r="D9" s="10">
        <v>4756.11</v>
      </c>
      <c r="E9" s="21">
        <v>72</v>
      </c>
      <c r="F9" s="10">
        <v>4756.11</v>
      </c>
      <c r="G9" s="10">
        <v>237.81</v>
      </c>
      <c r="H9" s="10">
        <v>264.23</v>
      </c>
    </row>
    <row r="10" spans="1:8" ht="15">
      <c r="A10" s="2">
        <v>6715</v>
      </c>
      <c r="B10" s="3" t="s">
        <v>28</v>
      </c>
      <c r="C10" s="21">
        <v>42</v>
      </c>
      <c r="D10" s="10">
        <v>3964.33</v>
      </c>
      <c r="E10" s="21">
        <v>42</v>
      </c>
      <c r="F10" s="10">
        <v>5285.78</v>
      </c>
      <c r="G10" s="10">
        <v>37.76</v>
      </c>
      <c r="H10" s="10">
        <v>0</v>
      </c>
    </row>
    <row r="11" spans="1:8" ht="15">
      <c r="A11" s="2">
        <v>2997</v>
      </c>
      <c r="B11" s="3" t="s">
        <v>29</v>
      </c>
      <c r="C11" s="21">
        <v>84</v>
      </c>
      <c r="D11" s="10">
        <v>4923.64</v>
      </c>
      <c r="E11" s="21">
        <v>60</v>
      </c>
      <c r="F11" s="10">
        <v>4689.18</v>
      </c>
      <c r="G11" s="10">
        <v>234.46</v>
      </c>
      <c r="H11" s="10">
        <v>218.83</v>
      </c>
    </row>
    <row r="12" spans="1:8" ht="15">
      <c r="A12" s="2">
        <v>1999</v>
      </c>
      <c r="B12" s="3" t="s">
        <v>30</v>
      </c>
      <c r="C12" s="21">
        <v>72</v>
      </c>
      <c r="D12" s="10">
        <v>3653.79</v>
      </c>
      <c r="E12" s="21">
        <v>60</v>
      </c>
      <c r="F12" s="10">
        <v>4059.76</v>
      </c>
      <c r="G12" s="10">
        <v>223.29</v>
      </c>
      <c r="H12" s="10">
        <v>162.39</v>
      </c>
    </row>
    <row r="13" spans="1:8" ht="15">
      <c r="A13" s="2">
        <v>19028</v>
      </c>
      <c r="B13" s="3" t="s">
        <v>31</v>
      </c>
      <c r="C13" s="21">
        <v>48</v>
      </c>
      <c r="D13" s="10">
        <v>1871.03</v>
      </c>
      <c r="E13" s="21">
        <v>60</v>
      </c>
      <c r="F13" s="10">
        <v>3118.39</v>
      </c>
      <c r="G13" s="10">
        <v>62.37</v>
      </c>
      <c r="H13" s="10">
        <v>103.95</v>
      </c>
    </row>
    <row r="14" spans="1:8" ht="15">
      <c r="A14" s="2">
        <v>14375</v>
      </c>
      <c r="B14" s="3" t="s">
        <v>32</v>
      </c>
      <c r="C14" s="21">
        <v>156</v>
      </c>
      <c r="D14" s="10">
        <v>5173.12</v>
      </c>
      <c r="E14" s="21">
        <v>84</v>
      </c>
      <c r="F14" s="10">
        <v>3714.03</v>
      </c>
      <c r="G14" s="10">
        <v>291.82</v>
      </c>
      <c r="H14" s="10">
        <v>123.8</v>
      </c>
    </row>
    <row r="15" spans="1:8" ht="15">
      <c r="A15" s="2">
        <v>3168</v>
      </c>
      <c r="B15" s="3" t="s">
        <v>33</v>
      </c>
      <c r="C15" s="21">
        <v>84</v>
      </c>
      <c r="D15" s="10">
        <v>3344.15</v>
      </c>
      <c r="E15" s="21">
        <v>60</v>
      </c>
      <c r="F15" s="10">
        <v>3184.9</v>
      </c>
      <c r="G15" s="10">
        <v>159.25</v>
      </c>
      <c r="H15" s="10">
        <v>127.4</v>
      </c>
    </row>
    <row r="16" spans="1:8" ht="15">
      <c r="A16" s="2">
        <v>3156</v>
      </c>
      <c r="B16" s="3" t="s">
        <v>34</v>
      </c>
      <c r="C16" s="21">
        <v>72</v>
      </c>
      <c r="D16" s="10">
        <v>2866.41</v>
      </c>
      <c r="E16" s="21">
        <v>60</v>
      </c>
      <c r="F16" s="10">
        <v>3184.9</v>
      </c>
      <c r="G16" s="10">
        <v>159.25</v>
      </c>
      <c r="H16" s="10">
        <v>106.16</v>
      </c>
    </row>
    <row r="17" spans="1:8" ht="15">
      <c r="A17" s="2">
        <v>3154</v>
      </c>
      <c r="B17" s="3" t="s">
        <v>35</v>
      </c>
      <c r="C17" s="21">
        <v>84</v>
      </c>
      <c r="D17" s="10">
        <v>3499.78</v>
      </c>
      <c r="E17" s="21">
        <v>60</v>
      </c>
      <c r="F17" s="10">
        <v>3333.12</v>
      </c>
      <c r="G17" s="10">
        <v>133.32</v>
      </c>
      <c r="H17" s="10">
        <v>66.66</v>
      </c>
    </row>
    <row r="18" spans="1:8" ht="15">
      <c r="A18" s="2">
        <v>6902</v>
      </c>
      <c r="B18" s="3" t="s">
        <v>64</v>
      </c>
      <c r="C18" s="21">
        <v>72</v>
      </c>
      <c r="D18" s="10">
        <v>2441.9</v>
      </c>
      <c r="E18" s="21">
        <v>60</v>
      </c>
      <c r="F18" s="10">
        <v>2713.22</v>
      </c>
      <c r="G18" s="10">
        <v>122.1</v>
      </c>
      <c r="H18" s="10">
        <v>90.44</v>
      </c>
    </row>
    <row r="19" spans="1:8" ht="15">
      <c r="A19" s="2">
        <v>18355</v>
      </c>
      <c r="B19" s="3" t="s">
        <v>36</v>
      </c>
      <c r="C19" s="21">
        <v>45</v>
      </c>
      <c r="D19" s="10">
        <v>3995.11</v>
      </c>
      <c r="E19" s="21">
        <v>35</v>
      </c>
      <c r="F19" s="10">
        <v>4143.08</v>
      </c>
      <c r="G19" s="10">
        <v>177.56</v>
      </c>
      <c r="H19" s="10">
        <v>47.35</v>
      </c>
    </row>
    <row r="20" spans="1:8" ht="15">
      <c r="A20" s="2">
        <v>2485</v>
      </c>
      <c r="B20" s="3" t="s">
        <v>37</v>
      </c>
      <c r="C20" s="21">
        <v>78</v>
      </c>
      <c r="D20" s="10">
        <v>3141.88</v>
      </c>
      <c r="E20" s="21">
        <v>72</v>
      </c>
      <c r="F20" s="10">
        <v>3866.93</v>
      </c>
      <c r="G20" s="10">
        <v>128.9</v>
      </c>
      <c r="H20" s="10">
        <v>107.41</v>
      </c>
    </row>
    <row r="21" spans="1:8" ht="15">
      <c r="A21" s="2">
        <v>6167</v>
      </c>
      <c r="B21" s="3" t="s">
        <v>38</v>
      </c>
      <c r="C21" s="21">
        <v>84</v>
      </c>
      <c r="D21" s="10">
        <v>2764.49</v>
      </c>
      <c r="E21" s="21">
        <v>60</v>
      </c>
      <c r="F21" s="10">
        <v>2632.85</v>
      </c>
      <c r="G21" s="10">
        <v>131.64</v>
      </c>
      <c r="H21" s="10">
        <v>70.21</v>
      </c>
    </row>
    <row r="22" spans="1:8" ht="15">
      <c r="A22" s="2">
        <v>2842</v>
      </c>
      <c r="B22" s="3" t="s">
        <v>39</v>
      </c>
      <c r="C22" s="21">
        <v>6</v>
      </c>
      <c r="D22" s="10">
        <v>254.09</v>
      </c>
      <c r="E22" s="21">
        <v>6</v>
      </c>
      <c r="F22" s="10">
        <v>338.78</v>
      </c>
      <c r="G22" s="10">
        <v>16.94</v>
      </c>
      <c r="H22" s="10">
        <v>0</v>
      </c>
    </row>
    <row r="23" spans="1:8" ht="15">
      <c r="A23" s="2">
        <v>2592</v>
      </c>
      <c r="B23" s="3" t="s">
        <v>40</v>
      </c>
      <c r="C23" s="21">
        <v>72</v>
      </c>
      <c r="D23" s="10">
        <v>2866.41</v>
      </c>
      <c r="E23" s="21">
        <v>60</v>
      </c>
      <c r="F23" s="10">
        <v>3184.9</v>
      </c>
      <c r="G23" s="10">
        <v>111.47</v>
      </c>
      <c r="H23" s="10">
        <v>63.7</v>
      </c>
    </row>
    <row r="24" spans="1:8" ht="15">
      <c r="A24" s="2">
        <v>16031</v>
      </c>
      <c r="B24" s="3" t="s">
        <v>41</v>
      </c>
      <c r="C24" s="21">
        <v>60</v>
      </c>
      <c r="D24" s="10">
        <v>3030.06</v>
      </c>
      <c r="E24" s="21">
        <v>60</v>
      </c>
      <c r="F24" s="10">
        <v>4040.08</v>
      </c>
      <c r="G24" s="10">
        <v>80.8</v>
      </c>
      <c r="H24" s="10">
        <v>107.74</v>
      </c>
    </row>
    <row r="25" spans="1:8" ht="15">
      <c r="A25" s="25"/>
      <c r="B25" s="25" t="s">
        <v>8</v>
      </c>
      <c r="C25" s="26">
        <f aca="true" t="shared" si="0" ref="C25:H25">SUM(C8:C24)</f>
        <v>1251</v>
      </c>
      <c r="D25" s="27">
        <f t="shared" si="0"/>
        <v>56819.01999999999</v>
      </c>
      <c r="E25" s="26">
        <f t="shared" si="0"/>
        <v>983</v>
      </c>
      <c r="F25" s="27">
        <f t="shared" si="0"/>
        <v>60518.73000000001</v>
      </c>
      <c r="G25" s="27">
        <f t="shared" si="0"/>
        <v>2522.3799999999997</v>
      </c>
      <c r="H25" s="27">
        <f t="shared" si="0"/>
        <v>1897.6400000000006</v>
      </c>
    </row>
    <row r="26" spans="1:8" ht="15">
      <c r="A26" s="3" t="s">
        <v>7</v>
      </c>
      <c r="B26" s="8" t="s">
        <v>17</v>
      </c>
      <c r="C26" s="9">
        <f>D25+F25+G25+H25</f>
        <v>121757.77</v>
      </c>
      <c r="D26" s="13" t="s">
        <v>4</v>
      </c>
      <c r="E26" s="5" t="s">
        <v>3</v>
      </c>
      <c r="F26" s="13" t="s">
        <v>0</v>
      </c>
      <c r="G26" s="13" t="s">
        <v>5</v>
      </c>
      <c r="H26" s="13" t="s">
        <v>6</v>
      </c>
    </row>
    <row r="27" ht="12" customHeight="1">
      <c r="E27" s="4"/>
    </row>
    <row r="28" spans="1:8" ht="15">
      <c r="A28" s="38" t="s">
        <v>19</v>
      </c>
      <c r="B28" s="38"/>
      <c r="C28" s="38"/>
      <c r="D28" s="38"/>
      <c r="E28" s="38"/>
      <c r="F28" s="38"/>
      <c r="G28" s="38"/>
      <c r="H28" s="38"/>
    </row>
    <row r="29" spans="1:8" ht="30.75" customHeight="1">
      <c r="A29" s="22" t="s">
        <v>9</v>
      </c>
      <c r="B29" s="22" t="s">
        <v>10</v>
      </c>
      <c r="C29" s="22" t="s">
        <v>11</v>
      </c>
      <c r="D29" s="23" t="s">
        <v>12</v>
      </c>
      <c r="E29" s="22" t="s">
        <v>13</v>
      </c>
      <c r="F29" s="23" t="s">
        <v>14</v>
      </c>
      <c r="G29" s="23" t="s">
        <v>15</v>
      </c>
      <c r="H29" s="23" t="s">
        <v>16</v>
      </c>
    </row>
    <row r="30" spans="1:8" ht="15">
      <c r="A30" s="31">
        <v>17756</v>
      </c>
      <c r="B30" s="25" t="s">
        <v>42</v>
      </c>
      <c r="C30" s="26">
        <v>121</v>
      </c>
      <c r="D30" s="27">
        <v>4569.29</v>
      </c>
      <c r="E30" s="26">
        <v>77</v>
      </c>
      <c r="F30" s="27">
        <v>3876.97</v>
      </c>
      <c r="G30" s="27">
        <v>241.68</v>
      </c>
      <c r="H30" s="27">
        <v>140.98</v>
      </c>
    </row>
    <row r="31" spans="1:8" ht="15">
      <c r="A31" s="31">
        <v>3406</v>
      </c>
      <c r="B31" s="25" t="s">
        <v>43</v>
      </c>
      <c r="C31" s="26">
        <v>11</v>
      </c>
      <c r="D31" s="27">
        <v>208.79</v>
      </c>
      <c r="E31" s="26">
        <v>0</v>
      </c>
      <c r="F31" s="27">
        <v>0</v>
      </c>
      <c r="G31" s="27">
        <v>0</v>
      </c>
      <c r="H31" s="27">
        <v>0</v>
      </c>
    </row>
    <row r="32" spans="1:8" ht="15">
      <c r="A32" s="31">
        <v>14281</v>
      </c>
      <c r="B32" s="25" t="s">
        <v>44</v>
      </c>
      <c r="C32" s="26">
        <v>110</v>
      </c>
      <c r="D32" s="27">
        <v>4636.15</v>
      </c>
      <c r="E32" s="26">
        <v>70</v>
      </c>
      <c r="F32" s="27">
        <v>3933.71</v>
      </c>
      <c r="G32" s="27">
        <v>269.74</v>
      </c>
      <c r="H32" s="27">
        <v>157.35</v>
      </c>
    </row>
    <row r="33" spans="1:8" ht="15">
      <c r="A33" s="31">
        <v>2572</v>
      </c>
      <c r="B33" s="25" t="s">
        <v>45</v>
      </c>
      <c r="C33" s="26">
        <v>60</v>
      </c>
      <c r="D33" s="27">
        <v>2459.12</v>
      </c>
      <c r="E33" s="26">
        <v>40</v>
      </c>
      <c r="F33" s="27">
        <v>2185.88</v>
      </c>
      <c r="G33" s="27">
        <v>147.55</v>
      </c>
      <c r="H33" s="27">
        <v>87.44</v>
      </c>
    </row>
    <row r="34" spans="1:8" ht="15">
      <c r="A34" s="31">
        <v>14292</v>
      </c>
      <c r="B34" s="25" t="s">
        <v>25</v>
      </c>
      <c r="C34" s="26">
        <v>110</v>
      </c>
      <c r="D34" s="27">
        <v>7114.97</v>
      </c>
      <c r="E34" s="26">
        <v>70</v>
      </c>
      <c r="F34" s="27">
        <v>6036.94</v>
      </c>
      <c r="G34" s="27">
        <v>413.96</v>
      </c>
      <c r="H34" s="27">
        <v>241.48</v>
      </c>
    </row>
    <row r="35" spans="1:8" ht="15">
      <c r="A35" s="31">
        <v>3025</v>
      </c>
      <c r="B35" s="25" t="s">
        <v>46</v>
      </c>
      <c r="C35" s="26">
        <v>105</v>
      </c>
      <c r="D35" s="27">
        <v>5656.69</v>
      </c>
      <c r="E35" s="26">
        <v>70</v>
      </c>
      <c r="F35" s="27">
        <v>5028.17</v>
      </c>
      <c r="G35" s="27">
        <v>344.79</v>
      </c>
      <c r="H35" s="27">
        <v>201.13</v>
      </c>
    </row>
    <row r="36" spans="1:8" ht="15">
      <c r="A36" s="31">
        <v>14947</v>
      </c>
      <c r="B36" s="25" t="s">
        <v>47</v>
      </c>
      <c r="C36" s="26">
        <v>105</v>
      </c>
      <c r="D36" s="27">
        <v>3591.17</v>
      </c>
      <c r="E36" s="26">
        <v>70</v>
      </c>
      <c r="F36" s="27">
        <v>3192.15</v>
      </c>
      <c r="G36" s="27">
        <v>218.89</v>
      </c>
      <c r="H36" s="27">
        <v>127.69</v>
      </c>
    </row>
    <row r="37" spans="1:8" ht="15">
      <c r="A37" s="31">
        <v>14701</v>
      </c>
      <c r="B37" s="25" t="s">
        <v>48</v>
      </c>
      <c r="C37" s="26">
        <v>110</v>
      </c>
      <c r="D37" s="27">
        <v>3762.17</v>
      </c>
      <c r="E37" s="26">
        <v>70</v>
      </c>
      <c r="F37" s="27">
        <v>3192.15</v>
      </c>
      <c r="G37" s="27">
        <v>218.89</v>
      </c>
      <c r="H37" s="27">
        <v>127.69</v>
      </c>
    </row>
    <row r="38" spans="1:8" ht="15">
      <c r="A38" s="31">
        <v>3160</v>
      </c>
      <c r="B38" s="25" t="s">
        <v>49</v>
      </c>
      <c r="C38" s="26">
        <v>100</v>
      </c>
      <c r="D38" s="27">
        <v>7478.45</v>
      </c>
      <c r="E38" s="26">
        <v>70</v>
      </c>
      <c r="F38" s="27">
        <v>6979.88</v>
      </c>
      <c r="G38" s="27">
        <v>448.71</v>
      </c>
      <c r="H38" s="27">
        <v>279.2</v>
      </c>
    </row>
    <row r="39" spans="1:8" ht="15">
      <c r="A39" s="25"/>
      <c r="B39" s="25" t="s">
        <v>8</v>
      </c>
      <c r="C39" s="26">
        <f aca="true" t="shared" si="1" ref="C39:H39">SUM(C30:C38)</f>
        <v>832</v>
      </c>
      <c r="D39" s="27">
        <f>SUM(D30:D38)</f>
        <v>39476.799999999996</v>
      </c>
      <c r="E39" s="26">
        <f t="shared" si="1"/>
        <v>537</v>
      </c>
      <c r="F39" s="27">
        <f t="shared" si="1"/>
        <v>34425.85</v>
      </c>
      <c r="G39" s="27">
        <f t="shared" si="1"/>
        <v>2304.21</v>
      </c>
      <c r="H39" s="27">
        <f t="shared" si="1"/>
        <v>1362.96</v>
      </c>
    </row>
    <row r="40" spans="1:8" ht="15">
      <c r="A40" s="25" t="s">
        <v>7</v>
      </c>
      <c r="B40" s="28" t="s">
        <v>17</v>
      </c>
      <c r="C40" s="29">
        <f>D39+F39+G39+H39</f>
        <v>77569.82</v>
      </c>
      <c r="D40" s="30" t="s">
        <v>4</v>
      </c>
      <c r="E40" s="33" t="s">
        <v>3</v>
      </c>
      <c r="F40" s="30" t="s">
        <v>0</v>
      </c>
      <c r="G40" s="30" t="s">
        <v>5</v>
      </c>
      <c r="H40" s="30" t="s">
        <v>6</v>
      </c>
    </row>
    <row r="41" spans="1:8" ht="12" customHeight="1">
      <c r="A41" t="s">
        <v>7</v>
      </c>
      <c r="B41" t="s">
        <v>1</v>
      </c>
      <c r="C41" t="s">
        <v>2</v>
      </c>
      <c r="D41" s="14" t="s">
        <v>4</v>
      </c>
      <c r="E41" s="4" t="s">
        <v>3</v>
      </c>
      <c r="F41" s="14" t="s">
        <v>0</v>
      </c>
      <c r="G41" s="14" t="s">
        <v>5</v>
      </c>
      <c r="H41" s="14" t="s">
        <v>6</v>
      </c>
    </row>
    <row r="42" spans="1:8" ht="15">
      <c r="A42" s="38" t="s">
        <v>20</v>
      </c>
      <c r="B42" s="38"/>
      <c r="C42" s="38"/>
      <c r="D42" s="38"/>
      <c r="E42" s="38"/>
      <c r="F42" s="38"/>
      <c r="G42" s="38"/>
      <c r="H42" s="38"/>
    </row>
    <row r="43" spans="1:8" ht="31.5" customHeight="1">
      <c r="A43" s="22" t="s">
        <v>9</v>
      </c>
      <c r="B43" s="22" t="s">
        <v>10</v>
      </c>
      <c r="C43" s="22" t="s">
        <v>11</v>
      </c>
      <c r="D43" s="23" t="s">
        <v>12</v>
      </c>
      <c r="E43" s="24" t="s">
        <v>13</v>
      </c>
      <c r="F43" s="23" t="s">
        <v>14</v>
      </c>
      <c r="G43" s="23" t="s">
        <v>15</v>
      </c>
      <c r="H43" s="23" t="s">
        <v>16</v>
      </c>
    </row>
    <row r="44" spans="1:8" ht="15">
      <c r="A44" s="31">
        <v>21421</v>
      </c>
      <c r="B44" s="25" t="s">
        <v>65</v>
      </c>
      <c r="C44" s="26">
        <v>4</v>
      </c>
      <c r="D44" s="27">
        <v>125.23</v>
      </c>
      <c r="E44" s="26">
        <v>0</v>
      </c>
      <c r="F44" s="27">
        <v>0</v>
      </c>
      <c r="G44" s="27">
        <v>6.26</v>
      </c>
      <c r="H44" s="27">
        <v>0</v>
      </c>
    </row>
    <row r="45" spans="1:8" ht="15">
      <c r="A45" s="31">
        <v>14022</v>
      </c>
      <c r="B45" s="25" t="s">
        <v>66</v>
      </c>
      <c r="C45" s="26">
        <v>4</v>
      </c>
      <c r="D45" s="27">
        <v>57.03</v>
      </c>
      <c r="E45" s="26">
        <v>0</v>
      </c>
      <c r="F45" s="27">
        <v>0</v>
      </c>
      <c r="G45" s="27">
        <v>2.85</v>
      </c>
      <c r="H45" s="27">
        <v>0</v>
      </c>
    </row>
    <row r="46" spans="1:8" ht="15">
      <c r="A46" s="31">
        <v>23979</v>
      </c>
      <c r="B46" s="25" t="s">
        <v>67</v>
      </c>
      <c r="C46" s="26">
        <v>4</v>
      </c>
      <c r="D46" s="27">
        <v>204.46</v>
      </c>
      <c r="E46" s="26">
        <v>0</v>
      </c>
      <c r="F46" s="27">
        <v>0</v>
      </c>
      <c r="G46" s="27">
        <v>10.22</v>
      </c>
      <c r="H46" s="27">
        <v>0</v>
      </c>
    </row>
    <row r="47" spans="1:8" ht="15">
      <c r="A47" s="31">
        <v>7885</v>
      </c>
      <c r="B47" s="25" t="s">
        <v>68</v>
      </c>
      <c r="C47" s="26">
        <v>5</v>
      </c>
      <c r="D47" s="27">
        <v>131.8</v>
      </c>
      <c r="E47" s="26">
        <v>0</v>
      </c>
      <c r="F47" s="27">
        <v>0</v>
      </c>
      <c r="G47" s="27">
        <v>5.27</v>
      </c>
      <c r="H47" s="27">
        <v>0</v>
      </c>
    </row>
    <row r="48" spans="1:8" ht="15">
      <c r="A48" s="25"/>
      <c r="B48" s="25" t="s">
        <v>8</v>
      </c>
      <c r="C48" s="26">
        <f aca="true" t="shared" si="2" ref="C48:H48">SUM(C44:C47)</f>
        <v>17</v>
      </c>
      <c r="D48" s="27">
        <f t="shared" si="2"/>
        <v>518.52</v>
      </c>
      <c r="E48" s="26">
        <f t="shared" si="2"/>
        <v>0</v>
      </c>
      <c r="F48" s="27">
        <f t="shared" si="2"/>
        <v>0</v>
      </c>
      <c r="G48" s="27">
        <f t="shared" si="2"/>
        <v>24.599999999999998</v>
      </c>
      <c r="H48" s="27">
        <f t="shared" si="2"/>
        <v>0</v>
      </c>
    </row>
    <row r="49" spans="1:8" ht="15">
      <c r="A49" s="25" t="s">
        <v>7</v>
      </c>
      <c r="B49" s="28" t="s">
        <v>17</v>
      </c>
      <c r="C49" s="29">
        <f>D48+F48+G48+H48</f>
        <v>543.12</v>
      </c>
      <c r="D49" s="27" t="s">
        <v>4</v>
      </c>
      <c r="E49" s="32" t="s">
        <v>3</v>
      </c>
      <c r="F49" s="27" t="s">
        <v>0</v>
      </c>
      <c r="G49" s="27" t="s">
        <v>5</v>
      </c>
      <c r="H49" s="27" t="s">
        <v>6</v>
      </c>
    </row>
    <row r="50" spans="1:8" ht="12" customHeight="1">
      <c r="A50" t="s">
        <v>7</v>
      </c>
      <c r="B50" t="s">
        <v>1</v>
      </c>
      <c r="C50" t="s">
        <v>2</v>
      </c>
      <c r="D50" s="14" t="s">
        <v>4</v>
      </c>
      <c r="E50" t="s">
        <v>3</v>
      </c>
      <c r="F50" s="14" t="s">
        <v>0</v>
      </c>
      <c r="G50" s="14" t="s">
        <v>5</v>
      </c>
      <c r="H50" s="14" t="s">
        <v>6</v>
      </c>
    </row>
    <row r="51" spans="1:8" ht="15">
      <c r="A51" s="38" t="s">
        <v>21</v>
      </c>
      <c r="B51" s="38"/>
      <c r="C51" s="38"/>
      <c r="D51" s="38"/>
      <c r="E51" s="38"/>
      <c r="F51" s="38"/>
      <c r="G51" s="38"/>
      <c r="H51" s="38"/>
    </row>
    <row r="52" spans="1:8" ht="29.25" customHeight="1">
      <c r="A52" s="22" t="s">
        <v>9</v>
      </c>
      <c r="B52" s="22" t="s">
        <v>10</v>
      </c>
      <c r="C52" s="22" t="s">
        <v>11</v>
      </c>
      <c r="D52" s="23" t="s">
        <v>12</v>
      </c>
      <c r="E52" s="24" t="s">
        <v>13</v>
      </c>
      <c r="F52" s="23" t="s">
        <v>14</v>
      </c>
      <c r="G52" s="23" t="s">
        <v>15</v>
      </c>
      <c r="H52" s="23" t="s">
        <v>16</v>
      </c>
    </row>
    <row r="53" spans="1:8" ht="15">
      <c r="A53" s="25">
        <v>24634</v>
      </c>
      <c r="B53" s="25" t="s">
        <v>69</v>
      </c>
      <c r="C53" s="26">
        <v>2</v>
      </c>
      <c r="D53" s="27">
        <v>27.26</v>
      </c>
      <c r="E53" s="26">
        <v>0</v>
      </c>
      <c r="F53" s="27">
        <v>0</v>
      </c>
      <c r="G53" s="27">
        <v>0</v>
      </c>
      <c r="H53" s="27">
        <v>0</v>
      </c>
    </row>
    <row r="54" spans="1:8" ht="15">
      <c r="A54" s="25">
        <v>10503</v>
      </c>
      <c r="B54" s="25" t="s">
        <v>50</v>
      </c>
      <c r="C54" s="26">
        <v>85</v>
      </c>
      <c r="D54" s="27">
        <v>2697.82</v>
      </c>
      <c r="E54" s="26">
        <v>39</v>
      </c>
      <c r="F54" s="27">
        <v>1650.43</v>
      </c>
      <c r="G54" s="27">
        <v>215.83</v>
      </c>
      <c r="H54" s="27">
        <v>118.49</v>
      </c>
    </row>
    <row r="55" spans="1:8" ht="15">
      <c r="A55" s="25">
        <v>15658</v>
      </c>
      <c r="B55" s="25" t="s">
        <v>51</v>
      </c>
      <c r="C55" s="26">
        <v>62</v>
      </c>
      <c r="D55" s="27">
        <v>785.58</v>
      </c>
      <c r="E55" s="26">
        <v>32</v>
      </c>
      <c r="F55" s="27">
        <v>540.61</v>
      </c>
      <c r="G55" s="27">
        <v>0</v>
      </c>
      <c r="H55" s="27">
        <v>0</v>
      </c>
    </row>
    <row r="56" spans="1:8" ht="15">
      <c r="A56" s="25">
        <v>6165</v>
      </c>
      <c r="B56" s="25" t="s">
        <v>52</v>
      </c>
      <c r="C56" s="26">
        <v>85</v>
      </c>
      <c r="D56" s="27">
        <v>4919.82</v>
      </c>
      <c r="E56" s="26">
        <v>35</v>
      </c>
      <c r="F56" s="27">
        <v>2701.08</v>
      </c>
      <c r="G56" s="27">
        <v>393.59</v>
      </c>
      <c r="H56" s="27">
        <v>216.09</v>
      </c>
    </row>
    <row r="57" spans="1:8" ht="15">
      <c r="A57" s="25">
        <v>21630</v>
      </c>
      <c r="B57" s="25" t="s">
        <v>53</v>
      </c>
      <c r="C57" s="26">
        <v>53</v>
      </c>
      <c r="D57" s="27">
        <v>597.84</v>
      </c>
      <c r="E57" s="26">
        <v>31</v>
      </c>
      <c r="F57" s="27">
        <v>466.24</v>
      </c>
      <c r="G57" s="27">
        <v>0</v>
      </c>
      <c r="H57" s="27">
        <v>0</v>
      </c>
    </row>
    <row r="58" spans="1:8" ht="15">
      <c r="A58" s="25">
        <v>6901</v>
      </c>
      <c r="B58" s="25" t="s">
        <v>54</v>
      </c>
      <c r="C58" s="26">
        <v>25</v>
      </c>
      <c r="D58" s="27">
        <v>1601.12</v>
      </c>
      <c r="E58" s="26">
        <v>5</v>
      </c>
      <c r="F58" s="27">
        <v>426.96</v>
      </c>
      <c r="G58" s="27">
        <v>128.09</v>
      </c>
      <c r="H58" s="27">
        <v>34.16</v>
      </c>
    </row>
    <row r="59" spans="1:8" ht="15">
      <c r="A59" s="25">
        <v>22509</v>
      </c>
      <c r="B59" s="25" t="s">
        <v>55</v>
      </c>
      <c r="C59" s="26">
        <v>17</v>
      </c>
      <c r="D59" s="27">
        <v>183.96</v>
      </c>
      <c r="E59" s="26">
        <v>12</v>
      </c>
      <c r="F59" s="27">
        <v>173.14</v>
      </c>
      <c r="G59" s="27">
        <v>0</v>
      </c>
      <c r="H59" s="27">
        <v>0</v>
      </c>
    </row>
    <row r="60" spans="1:8" ht="15">
      <c r="A60" s="25">
        <v>22371</v>
      </c>
      <c r="B60" s="25" t="s">
        <v>70</v>
      </c>
      <c r="C60" s="26">
        <v>43</v>
      </c>
      <c r="D60" s="27">
        <v>581.08</v>
      </c>
      <c r="E60" s="26">
        <v>0</v>
      </c>
      <c r="F60" s="27">
        <v>0</v>
      </c>
      <c r="G60" s="27">
        <v>0</v>
      </c>
      <c r="H60" s="27">
        <v>0</v>
      </c>
    </row>
    <row r="61" spans="1:8" ht="15">
      <c r="A61" s="25">
        <v>8730</v>
      </c>
      <c r="B61" s="25" t="s">
        <v>56</v>
      </c>
      <c r="C61" s="26">
        <v>50</v>
      </c>
      <c r="D61" s="27">
        <v>4307.78</v>
      </c>
      <c r="E61" s="26">
        <v>30</v>
      </c>
      <c r="F61" s="27">
        <v>3446.22</v>
      </c>
      <c r="G61" s="27">
        <v>344.62</v>
      </c>
      <c r="H61" s="27">
        <v>275.7</v>
      </c>
    </row>
    <row r="62" spans="1:8" ht="15">
      <c r="A62" s="25">
        <v>10605</v>
      </c>
      <c r="B62" s="25" t="s">
        <v>57</v>
      </c>
      <c r="C62" s="26">
        <v>133</v>
      </c>
      <c r="D62" s="27">
        <v>2342.53</v>
      </c>
      <c r="E62" s="26">
        <v>31</v>
      </c>
      <c r="F62" s="27">
        <v>728</v>
      </c>
      <c r="G62" s="27">
        <v>0</v>
      </c>
      <c r="H62" s="27">
        <v>0</v>
      </c>
    </row>
    <row r="63" spans="1:8" ht="15">
      <c r="A63" s="25">
        <v>22503</v>
      </c>
      <c r="B63" s="25" t="s">
        <v>58</v>
      </c>
      <c r="C63" s="26">
        <v>12</v>
      </c>
      <c r="D63" s="27">
        <v>129.86</v>
      </c>
      <c r="E63" s="26">
        <v>0</v>
      </c>
      <c r="F63" s="27">
        <v>0</v>
      </c>
      <c r="G63" s="27">
        <v>0</v>
      </c>
      <c r="H63" s="27">
        <v>0</v>
      </c>
    </row>
    <row r="64" spans="1:8" ht="15">
      <c r="A64" s="25">
        <v>8193</v>
      </c>
      <c r="B64" s="25" t="s">
        <v>71</v>
      </c>
      <c r="C64" s="26">
        <v>24</v>
      </c>
      <c r="D64" s="27">
        <v>503.61</v>
      </c>
      <c r="E64" s="26">
        <v>0</v>
      </c>
      <c r="F64" s="27">
        <v>0</v>
      </c>
      <c r="G64" s="27">
        <v>0</v>
      </c>
      <c r="H64" s="27">
        <v>0</v>
      </c>
    </row>
    <row r="65" spans="1:8" ht="15">
      <c r="A65" s="25">
        <v>7961</v>
      </c>
      <c r="B65" s="25" t="s">
        <v>59</v>
      </c>
      <c r="C65" s="26">
        <v>49</v>
      </c>
      <c r="D65" s="27">
        <v>1766.79</v>
      </c>
      <c r="E65" s="26">
        <v>9</v>
      </c>
      <c r="F65" s="27">
        <v>432.68</v>
      </c>
      <c r="G65" s="27">
        <v>0</v>
      </c>
      <c r="H65" s="27">
        <v>0</v>
      </c>
    </row>
    <row r="66" spans="1:8" ht="15">
      <c r="A66" s="25">
        <v>15559</v>
      </c>
      <c r="B66" s="25" t="s">
        <v>60</v>
      </c>
      <c r="C66" s="26">
        <v>41</v>
      </c>
      <c r="D66" s="27">
        <v>739.07</v>
      </c>
      <c r="E66" s="26">
        <v>5</v>
      </c>
      <c r="F66" s="27">
        <v>120.17</v>
      </c>
      <c r="G66" s="27">
        <v>0</v>
      </c>
      <c r="H66" s="27">
        <v>0</v>
      </c>
    </row>
    <row r="67" spans="1:8" ht="15">
      <c r="A67" s="25">
        <v>21498</v>
      </c>
      <c r="B67" s="25" t="s">
        <v>72</v>
      </c>
      <c r="C67" s="26">
        <v>8</v>
      </c>
      <c r="D67" s="27">
        <v>90.24</v>
      </c>
      <c r="E67" s="26">
        <v>8</v>
      </c>
      <c r="F67" s="27">
        <v>120.32</v>
      </c>
      <c r="G67" s="27">
        <v>0</v>
      </c>
      <c r="H67" s="27">
        <v>0</v>
      </c>
    </row>
    <row r="68" spans="1:8" ht="15">
      <c r="A68" s="25">
        <v>24322</v>
      </c>
      <c r="B68" s="25" t="s">
        <v>61</v>
      </c>
      <c r="C68" s="26">
        <v>9</v>
      </c>
      <c r="D68" s="27">
        <v>201.27</v>
      </c>
      <c r="E68" s="26">
        <v>8</v>
      </c>
      <c r="F68" s="27">
        <v>238.54</v>
      </c>
      <c r="G68" s="27">
        <v>0</v>
      </c>
      <c r="H68" s="27">
        <v>0</v>
      </c>
    </row>
    <row r="69" spans="1:8" ht="15">
      <c r="A69" s="25"/>
      <c r="B69" s="25" t="s">
        <v>8</v>
      </c>
      <c r="C69" s="26">
        <f aca="true" t="shared" si="3" ref="C69:H69">SUM(C53:C68)</f>
        <v>698</v>
      </c>
      <c r="D69" s="27">
        <f t="shared" si="3"/>
        <v>21475.63</v>
      </c>
      <c r="E69" s="26">
        <f t="shared" si="3"/>
        <v>245</v>
      </c>
      <c r="F69" s="27">
        <f t="shared" si="3"/>
        <v>11044.390000000001</v>
      </c>
      <c r="G69" s="27">
        <f t="shared" si="3"/>
        <v>1082.13</v>
      </c>
      <c r="H69" s="27">
        <f t="shared" si="3"/>
        <v>644.44</v>
      </c>
    </row>
    <row r="70" spans="1:8" ht="15">
      <c r="A70" s="25"/>
      <c r="B70" s="28" t="s">
        <v>17</v>
      </c>
      <c r="C70" s="29">
        <f>D69+F69+G69+H69</f>
        <v>34246.590000000004</v>
      </c>
      <c r="D70" s="30"/>
      <c r="E70" s="25"/>
      <c r="F70" s="30"/>
      <c r="G70" s="30"/>
      <c r="H70" s="30"/>
    </row>
    <row r="71" ht="7.5" customHeight="1"/>
    <row r="72" spans="1:8" ht="7.5" customHeight="1">
      <c r="A72" t="s">
        <v>7</v>
      </c>
      <c r="B72" t="s">
        <v>1</v>
      </c>
      <c r="C72" t="s">
        <v>2</v>
      </c>
      <c r="D72" s="14" t="s">
        <v>4</v>
      </c>
      <c r="E72" t="s">
        <v>3</v>
      </c>
      <c r="F72" s="14" t="s">
        <v>0</v>
      </c>
      <c r="G72" s="14" t="s">
        <v>5</v>
      </c>
      <c r="H72" s="14" t="s">
        <v>6</v>
      </c>
    </row>
    <row r="73" spans="2:3" ht="15">
      <c r="B73" s="34" t="s">
        <v>63</v>
      </c>
      <c r="C73" s="9">
        <f>C26+C40+C49+C70</f>
        <v>234117.30000000002</v>
      </c>
    </row>
    <row r="74" ht="4.5" customHeight="1"/>
    <row r="75" spans="1:9" ht="15" customHeight="1">
      <c r="A75" s="37" t="s">
        <v>22</v>
      </c>
      <c r="B75" s="37"/>
      <c r="C75" s="37"/>
      <c r="D75" s="37"/>
      <c r="E75" s="37"/>
      <c r="F75" s="37"/>
      <c r="G75" s="37"/>
      <c r="H75" s="37"/>
      <c r="I75" s="15"/>
    </row>
    <row r="76" spans="1:9" ht="15">
      <c r="A76" s="37"/>
      <c r="B76" s="37"/>
      <c r="C76" s="37"/>
      <c r="D76" s="37"/>
      <c r="E76" s="37"/>
      <c r="F76" s="37"/>
      <c r="G76" s="37"/>
      <c r="H76" s="37"/>
      <c r="I76" s="15"/>
    </row>
  </sheetData>
  <sheetProtection/>
  <mergeCells count="8">
    <mergeCell ref="A1:I1"/>
    <mergeCell ref="A2:I2"/>
    <mergeCell ref="A75:H76"/>
    <mergeCell ref="A42:H42"/>
    <mergeCell ref="A51:H51"/>
    <mergeCell ref="A6:H6"/>
    <mergeCell ref="A4:H4"/>
    <mergeCell ref="A28:H28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60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07731</dc:creator>
  <cp:keywords/>
  <dc:description/>
  <cp:lastModifiedBy>05975</cp:lastModifiedBy>
  <cp:lastPrinted>2021-05-04T20:59:03Z</cp:lastPrinted>
  <dcterms:created xsi:type="dcterms:W3CDTF">2020-12-21T13:10:54Z</dcterms:created>
  <dcterms:modified xsi:type="dcterms:W3CDTF">2021-06-08T14:52:15Z</dcterms:modified>
  <cp:category/>
  <cp:version/>
  <cp:contentType/>
  <cp:contentStatus/>
</cp:coreProperties>
</file>